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090" windowHeight="6090"/>
  </bookViews>
  <sheets>
    <sheet name="Луковичные" sheetId="1" r:id="rId1"/>
  </sheets>
  <definedNames>
    <definedName name="_xlnm.Database">Луковичные!#REF!</definedName>
  </definedNames>
  <calcPr calcId="145621"/>
</workbook>
</file>

<file path=xl/calcChain.xml><?xml version="1.0" encoding="utf-8"?>
<calcChain xmlns="http://schemas.openxmlformats.org/spreadsheetml/2006/main">
  <c r="F22" i="1" l="1"/>
  <c r="F11" i="1"/>
  <c r="F8" i="1"/>
  <c r="F18" i="1"/>
  <c r="F10" i="1"/>
  <c r="F12" i="1"/>
  <c r="F13" i="1"/>
  <c r="F14" i="1"/>
  <c r="F15" i="1"/>
  <c r="F16" i="1"/>
  <c r="F17" i="1"/>
  <c r="F19" i="1"/>
  <c r="F20" i="1"/>
  <c r="F21" i="1"/>
  <c r="F23" i="1"/>
  <c r="F9" i="1"/>
  <c r="F7" i="1"/>
  <c r="F24" i="1" s="1"/>
</calcChain>
</file>

<file path=xl/sharedStrings.xml><?xml version="1.0" encoding="utf-8"?>
<sst xmlns="http://schemas.openxmlformats.org/spreadsheetml/2006/main" count="44" uniqueCount="44">
  <si>
    <t>Наименование</t>
  </si>
  <si>
    <t>Заказ</t>
  </si>
  <si>
    <t>Сумма заказа, руб.</t>
  </si>
  <si>
    <t>Фото</t>
  </si>
  <si>
    <t>ИТОГО НА СУММУ:</t>
  </si>
  <si>
    <t>Цена за        1 кг, руб</t>
  </si>
  <si>
    <t>Описание сорта</t>
  </si>
  <si>
    <t>В НАЛИЧИИ</t>
  </si>
  <si>
    <t xml:space="preserve">Сорт относится к очень ранним сортам картофеля. У него высокий, стабильный урожай в разных климатических зонах и различных почвах. Цветёт сорт сильно, красно-фиолетовыми цветами. Куст средней высоты с многочисленным количеством побегов. Клубни с розовой кожицей, овальной формы. Отличные вкусовые качества (сорт картофеля пригоден для приготовления чипсов). Большой выход товарных клубней (то есть все они крупные, мелкие практически отсутствуют). Этот сорт картофеля Устойчив к раку, картофельной золотистой нематоде, парше обыкновенной и к некоторым другим вирусам и болезням. Стоить отметить, что потенциальная урожайность Жуковского раннего сорта составляет — 600 ц/га. — это очень высокий урожай. А средний — 300-400 ц/га.
</t>
  </si>
  <si>
    <t>Высокотоварный ранний столовый сорт с красивыми клубнями овальной и круглоовальной формы, с мелкими глазками.  Сорт многоклубневой: в одном гнезде под кустом формируется   16-20 клубней, товарная масса клубня составляет 80-130 гр.  Крахмалистость 11-15%, вкус очень хороший, оптимален для супов и салатов, так как идеально держит кубик при нарезке, не разваривается и не темнеет при варке.  Урожайность при соблюдении необходимых агротехнических мероприятий –высочайшая: до 600 кг.с сотки. Сорт устойчив к фитофторозу клубней, хорошо хранится.  Гала является предпочтительным сортом для начинающих садоводов из-за большого выхода товарных клубней при оптимальном режиме влажности. Любит обильный полив.</t>
  </si>
  <si>
    <t>Высокопродуктивный среднеранний сорт. Вегетационный период 90-110 дней. Клубневое гнездо компактное.  Клубень овальной формы, кожура желтая, слегка шероховатая, глазки мелкие. Мякоть желтого цвета, не темнеет при варке. Урожайность очень высокая: 450-600 кг с сотки, клубни, выровненные по размеру, товарность картофеля к уборке 97%. Содержание крахмала 13.4-17,8%, вкус очень хороший. Сорт имеет выраженный период покоя, что обеспечивает высокую сохранность при длительном хранении. Устойчив к фитофторозу, парше, черной ножке, очень устойчив к нематодам. Для получения максимального урожая при посадке необходимо соблюдать расстояние между клубнями 30 см. и междурядие 75 см.</t>
  </si>
  <si>
    <t xml:space="preserve">  Сорт Голландской селекции столового назначения с ранним сроком созревания и с высокой урожайностью.  С одного куста можно собрать до 20 клубней массой до 150 грамм.
  Цвет клубней желтый, форма картофелин овальная. Мякоть у клубней светло-желтая.  Вкус хороший.
 Сорт устойчив к нематоде и раку картофеля. Восприимчив к фитофторозу и ризоктониозу.                     
  Сорт завоевал популярность благодаря стабильному раннему урожаю и хорошему вкусу.</t>
  </si>
  <si>
    <t xml:space="preserve">   Раннеспелый сорт столового назначения. Период созревания примерно 50 дней. Это его большое преимущество перед другими сортами картофеля. 
   Клубни имеют овальную форму. Цвет кожуры клубней желтый. Мякоть на срезе светло-желтая. Клубни не превышают 100 грамм, но урожайность хорошая. С одного куста собирают до 25 картофелин, а с сотки в среднем урожайность составляет 450 кг. Урожайность высокая до 450 ц/га. Содержание крахмала до 14,4%. Лежкость высокая. Вкус отличный.
  Данный сорт хорош для приготовления картофеля фри, чипсы, сушеного картофеля.
  Сорт завоевал популярность благодаря раннему и богатому урожаю.</t>
  </si>
  <si>
    <t xml:space="preserve">Среднеранний, пригоден для переработки на картофель «Фри» и сухое пюре.                                                       Клубень овальный с мелкими глазками. Кожура гладкая, красная. Мякоть кремовая. Масса товарного клубня 91-166 г. Содержание крахмала 12,4-17,8%. Вкус отличный. Товарность 85-98%. Лежкость 97%. Урожайность 16,9-20,1 т/га, максимальная — 28,4 т/га.                                      Устойчив к возбудителю рака картофеля. Сорт среднеустойчив к возбудителю фитофтороза, устойчив к морщинистой и полосчатой мозаике.
</t>
  </si>
  <si>
    <t>Картофель Удача 1кг          репродукция Элита          (мешок 35кг-40кг)</t>
  </si>
  <si>
    <t xml:space="preserve"> Сорт выведен ВНИИКХ. В Госреестре с 1994 г. Ранний. Столового назначения, пригоден для приготовления хрустящего картофеля в осенний период. Клубни светло-бежевые. Глазки мелкие. Мякоть белая. Венчик белый. Урожайность 30-50 т/га, на 60 день от посадки-12-15 т/га. Товарность 96-100%. Масса товарного клубня 120-250 г. Крахмалистость 12-15%. Вкус хороший. Хранится хорошо. Устойчив к фитофторозу по ботве и клубням, мокрым и сухим гнилям, мозаичным вирусам, парше и ризоктониозу. При внесении хлористых калийных удобрений возможно потемнение мякоти. Экологически пластичный. Ценность сорта: высокая урожайность и товарность, устойчивость к комплексу болезней, хорошая сохранность.
</t>
  </si>
  <si>
    <t>Картофель Гала 1кг          репродукция Элита          (мешок 30кг-35кг)</t>
  </si>
  <si>
    <t>Картофель                        Жуковский ранний 1кг          репродукция Элита          (мешок 30кг-35кг)</t>
  </si>
  <si>
    <t>Картофель Зекура 1кг          репродукция Элита          (мешок 30кг-35кг)</t>
  </si>
  <si>
    <t>Картофель Импала 1кг          репродукция Элита          (мешок 30кг-35кг)</t>
  </si>
  <si>
    <t>Картофель Каратоп 1кг          репродукция Элита          (мешок 30кг-35кг)</t>
  </si>
  <si>
    <t>Картофель Красавчик 1кг          репродукция Элита          (мешок 30кг-35кг)</t>
  </si>
  <si>
    <t>Картофель Ред Скарлет 1кг   репродукция Элита          (мешок 30 - 35 кг)</t>
  </si>
  <si>
    <t>Картофель Розара 1кг   репродукция Элита          (мешок 30кг-35кг)</t>
  </si>
  <si>
    <t xml:space="preserve">Заказы принимаются от 1 мешка (Карофель - 30- 35кг). Мешки взвешиваются по факту. </t>
  </si>
  <si>
    <t>Продается от 1 мешка</t>
  </si>
  <si>
    <t xml:space="preserve">  Один из популярных сортов в нашем регионе. 
Среднеранний сорт столового назначения. 
Клубни удлиненные, а кожура у картофелины гладкая желтовато-бежевого цвета. Мякоть жёлтая, светло-жёлтая. Урожайность до 352 ц с га. Масса товарного клубня до150 г. Содержание крахмала 13,0-18,2%.                                                                                                                                                        Сорт отличается хорошей лежкостью, то есть если хранить картофель при температуре +1, + 2 градуса, то он сохранится до весны.
  Устойчив картофельной нематоде и к раку. Слабо поражается вирусом А и У , а также устойчив к вирусу скручивания листьев. Слабовосприимчив к парше и железистой пятнистости.</t>
  </si>
  <si>
    <t xml:space="preserve">  Сорт, выведенный селекционерами Германии, стал одним из самых популярных раннеспелых столовых сортов.Клубни розово-красные, красные или темно-красные, Имеют шероховатую кожуру с мелкими глазками. Мякоть розары имеет приятный желтый цвет.
Картофель содержит небольшое количество крахмала (не более 16%), благодаря чему практически не разваривается. С одного куста берут до 16-18 клубней, каждый из которых достигает от 150 г в весе. Самые урожайные кусты могут дать до 25 клубней.                      Картофель имеет длительный срок хранения, легко переносит транспортировку, урожайность не теряется в течение 5 лет, не требуя обновления семян.                            Еще одно важное достоинство сорта — устойчив ко многим грибковым заболеваниям. Растет в любом климате и не боится даже самых неблагоприятных погодных условий.</t>
  </si>
  <si>
    <t>Картофель Лина 1кг                    1 репродукция                           (мешок 35-40кг)</t>
  </si>
  <si>
    <t xml:space="preserve">  Сорт выведен СибНИИРС, в Госреестре с 1998 г. Среднеранний. Столового назначения, пригоден для приготовления хрустящего картофеля. Клубни светло-бежевые. Глазки среднеглубокие. Мякоть светло-желтая, нетемнеющая при резке. Венчик белый. Урожайность 31-49 т/га. Товарность 78-98%. Масса товарного клубня 100-250 г. Крахмалистость 12-18%. Вкус и лежкость хорошие. Устойчив к фитофторозу и альтернариозу, среднеустойчив к ризоктониозу. Относительно засухоустойчив.            Ценность сорта: высокая урожайность, товарность, хороший вкус, пригодность для производства картофелепродуктов.</t>
  </si>
  <si>
    <t>Картофель Адретта 1кг             1 репродукция                 (мешок 35кг-40кг)</t>
  </si>
  <si>
    <t xml:space="preserve">Среднеранний, высокоурожайный столовый сорт немецкой селекции. Считается одним из лучших сортов картофеля. Клубни желтые, округло-овальные, крупные. Мякоть светло- желтая. Глазки мелкие. Сорт обладает очень хорошими вкусовыми качествами. Содержание крахмала 13-17,8%. Относительно устойчив к вирусным заболеваниям. 
    Этот сорт завоевал свою чрезвычайно высокую популярность благодаря своей неприхотливости, способности устоять перед разного рода заболеваниями и вредителями, а также устойчивостью к непредсказуемым погодным условиям. 
    Еще одним немаловажным качеством этого сорта является достаточно неплохая лежкость клубней даже при достаточно малых температурах воздуха, особенно в зимнюю пору. Сорт неприхотлив в производстве, но не должен возделываться на слишком сухих или контрастно меняющих свою влажность участках.
</t>
  </si>
  <si>
    <t>Картофель Тулеевский 1кг          репродукция Элита          (мешок 35кг-40кг)</t>
  </si>
  <si>
    <t>Среднеспелый сорт отечественной  селекции, с периодом вегетации 70-80 дней. Урожайность 300-500 кг с сотки. Клубень удлиненно-овальный с очень мелкими глазками. Кожура слегка шероховатая, желтая. Мякоть желтая.  Клубни крупные и очень крупные. Масса товарного клубня 122-270 г. Содержание крахмала 13,7-16,8%. Вкус хороший и отличный. Товарность 88-99%. Лежкость 90%. Устойчив к возбудителю рака картофеля. Ценностью сорта является очень высокая урожайность, выровненные крупные клубни. Тулеевский прекрасно хранится, не израстает и практически не дрябнет.                                                                                                 Урожайность в 500 кг с сотки обеспечивается соблюдением всех агротехнических приемов.</t>
  </si>
  <si>
    <t>Картофель Гжель (фиолетовый)  1кг                 1 репродукция                    (мешок 30кг-35кг)</t>
  </si>
  <si>
    <t>Клубни эффектного синего цвета, среднего размера, хорошо хранятся, вкусовые качества отличные. Структура мякоти позволяет подвергать его всем видам кулинарной обработки. Для сохранения окраски важно, чтобы картофель не разваривался. Это среднепоздний высокопродуктивный сорт.</t>
  </si>
  <si>
    <t>Картофель Накра 1кг                    1 репродукция                           (мешок 35-40кг)</t>
  </si>
  <si>
    <t>Сорт выведен ВНИИКХ и Нарымской селекционной станцией. В Госреестре с 2000 г. Среднеспелый. Столового назначения, пригоден для переработки на крахмал и хрустящий картофель. Клубни красные. Глазки красные, поверхностные. Мякоть желтая. Венчик красно-фиолетовый. Урожайность 30-35 т/га. Товарность 85-90%. Масса товарного клубня 90-110 г. Крахмалистость 18-22%. Вкус и сохранность от среднего до хорошего. Относительно устойчив к фитофторозу, колорадскому жуку, ризоктониозу и парше обыкновенной. Среднеустойчив к вирусным болезням. Ценность сорта: стабильная урожайность, высокая крахмалистость, пригодность для изготовления хрустящего картофеля.</t>
  </si>
  <si>
    <t>Картофель Джелли 1кг                                репродукция Элита          (мешок 30кг-35кг)</t>
  </si>
  <si>
    <t>Урожайный сорт картофеля. Он был выведен голландскими селекционерами, среди дачников славится своими отменными вкусовыми качествами и легкостью выращивания.
Многие дачники выбирают этот сорт именно из-за его урожайности при небольших затратах трудовых ресурсов. Выращивать его легко, поскольку сорт не требователен к усердному уходу, имеет устойчивость ко многим вирусным и грибковым болезням.                                                   Сорт  ранний, созревание на 70-75. Клубневое гнездо компактное, клубни удлиненно-овальные с мелкими  глазками, красной гладкой кожурой, желтой мякотью, в гнезде до 23 клубней весом 80-85 гр. каждый.  Содержание крахмала до 16%, вкус отличный, не меняет цвет при варке ,не разваривается.  По урожайности и выходу ранней товарной продукции превосходит многие отечественные и зарубежные сорта. Урожай уже на 45 день до 270кг.с сотки, общий  урожай до 600 кг.с сотки.  Дает стабильно высокий урожай независимо от капризов погоды. Устойчив к  фитофторозу клубней,раку картофеля.</t>
  </si>
  <si>
    <t>Картофель Винета 1кг                   1 репродукция                        (мешок 35кг-40кг)</t>
  </si>
  <si>
    <t xml:space="preserve">  Сорт картофеля ранний, от посадки до начала формирования товарного урожая 60-70 дней, вкус хороший и отличный.
  Клубень овально-округлый. Кожура желтая. Мякоть светло-желтая. Масса товарного клубня 67-95 г. Содержание крахмала 12,9-15,2%.Сорт устойчив к возбудителю рака картофеля и к золотистой картофельной цистообразующей нематоде.  Устойчив к вирусам морщинистой и полосчатой мозаики, скручиванию листьев, хорошо переносит засуху.</t>
  </si>
  <si>
    <t>Картофель Романо 1кг                 1 репродукция                        (мешок 35кг-40кг)</t>
  </si>
  <si>
    <t xml:space="preserve">   Среднеранний Голландский сорт, столового назначения. Сорт с высокой товарностью, пользующийся растущей популярностью.
  Клубни округлоовальной правильной формы, кожура розовая, крепкая, не повреждается при уборке, мякоть светло-кремовая, вкус хороший. Масса товарного клубня 70- 80 г.
  Ботва развивается быстро, хорошо переносит засуху. Сорт среднеустойчив к фитофторозу, ризоктониозу.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</si>
</sst>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quot;р.&quot;_-;\-* #,##0.00&quot;р.&quot;_-;_-* &quot;-&quot;??&quot;р.&quot;_-;_-@_-"/>
  </numFmts>
  <fonts count="6" x14ac:knownFonts="1">
    <font>
      <sz val="10"/>
      <name val="Arial Cyr"/>
      <charset val="204"/>
    </font>
    <font>
      <b/>
      <sz val="10"/>
      <name val="Arial Cyr"/>
      <charset val="204"/>
    </font>
    <font>
      <sz val="8"/>
      <name val="Arial Cyr"/>
      <charset val="204"/>
    </font>
    <font>
      <b/>
      <sz val="16"/>
      <name val="Arial Cyr"/>
      <charset val="204"/>
    </font>
    <font>
      <sz val="12"/>
      <name val="Arial Cyr"/>
      <charset val="204"/>
    </font>
    <font>
      <sz val="8"/>
      <color rgb="FF333333"/>
      <name val="Tahoma"/>
      <family val="2"/>
      <charset val="204"/>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7">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NumberFormat="1" applyAlignment="1">
      <alignment horizontal="center" vertical="center"/>
    </xf>
    <xf numFmtId="44" fontId="0" fillId="0" borderId="0" xfId="0" applyNumberFormat="1"/>
    <xf numFmtId="1" fontId="1" fillId="0" borderId="0" xfId="0" applyNumberFormat="1" applyFont="1"/>
    <xf numFmtId="0" fontId="1" fillId="0" borderId="0" xfId="0" applyNumberFormat="1" applyFont="1" applyBorder="1" applyAlignment="1">
      <alignment horizontal="left"/>
    </xf>
    <xf numFmtId="1" fontId="1" fillId="2" borderId="1" xfId="0" applyNumberFormat="1" applyFont="1" applyFill="1" applyBorder="1" applyAlignment="1">
      <alignment horizontal="center" vertical="center" wrapText="1"/>
    </xf>
    <xf numFmtId="44"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 fontId="0" fillId="0" borderId="0" xfId="0" applyNumberFormat="1" applyAlignment="1"/>
    <xf numFmtId="0" fontId="5" fillId="0" borderId="0" xfId="0" applyFont="1" applyAlignment="1">
      <alignment horizontal="justify" vertical="center"/>
    </xf>
    <xf numFmtId="1" fontId="1" fillId="0" borderId="3" xfId="0" applyNumberFormat="1" applyFont="1" applyBorder="1"/>
    <xf numFmtId="44" fontId="0" fillId="0" borderId="3" xfId="0" applyNumberFormat="1" applyBorder="1"/>
    <xf numFmtId="0" fontId="0" fillId="0" borderId="4" xfId="0" applyNumberFormat="1" applyBorder="1" applyAlignment="1">
      <alignment horizontal="center" vertical="center"/>
    </xf>
    <xf numFmtId="44" fontId="0" fillId="0" borderId="5" xfId="0" applyNumberFormat="1" applyBorder="1"/>
    <xf numFmtId="1" fontId="0" fillId="0" borderId="5" xfId="0" applyNumberFormat="1" applyBorder="1" applyAlignment="1">
      <alignment horizontal="center" vertical="center" wrapText="1"/>
    </xf>
    <xf numFmtId="0" fontId="0" fillId="0" borderId="5" xfId="0" applyBorder="1"/>
    <xf numFmtId="44" fontId="0" fillId="0" borderId="5" xfId="0" applyNumberFormat="1" applyBorder="1" applyAlignment="1">
      <alignment horizontal="center" vertical="center" wrapText="1"/>
    </xf>
    <xf numFmtId="0" fontId="0" fillId="0" borderId="5" xfId="0" applyNumberFormat="1" applyBorder="1" applyAlignment="1">
      <alignment horizontal="center" vertical="center" wrapText="1"/>
    </xf>
    <xf numFmtId="1" fontId="0" fillId="0" borderId="6" xfId="0" applyNumberFormat="1" applyBorder="1" applyAlignment="1">
      <alignment horizontal="center" vertical="center" wrapText="1"/>
    </xf>
    <xf numFmtId="0" fontId="0" fillId="0" borderId="6" xfId="0" applyBorder="1"/>
    <xf numFmtId="44" fontId="0" fillId="0" borderId="6" xfId="0" applyNumberFormat="1" applyBorder="1" applyAlignment="1">
      <alignment horizontal="center" vertical="center" wrapText="1"/>
    </xf>
    <xf numFmtId="0" fontId="0" fillId="0" borderId="6" xfId="0" applyNumberFormat="1" applyBorder="1" applyAlignment="1">
      <alignment horizontal="center" vertical="center" wrapText="1"/>
    </xf>
    <xf numFmtId="0" fontId="1" fillId="0" borderId="0" xfId="0" applyNumberFormat="1" applyFont="1" applyBorder="1" applyAlignment="1">
      <alignment horizontal="center"/>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vertical="top" wrapText="1"/>
    </xf>
    <xf numFmtId="1" fontId="1" fillId="0" borderId="3" xfId="0" applyNumberFormat="1" applyFont="1" applyBorder="1" applyAlignment="1"/>
    <xf numFmtId="1" fontId="0" fillId="3" borderId="6" xfId="0" applyNumberFormat="1" applyFill="1" applyBorder="1" applyAlignment="1">
      <alignment horizontal="center" vertical="center" wrapText="1"/>
    </xf>
    <xf numFmtId="0" fontId="4" fillId="3" borderId="6" xfId="0" applyFont="1" applyFill="1" applyBorder="1" applyAlignment="1">
      <alignment horizontal="left" vertical="top" wrapText="1"/>
    </xf>
    <xf numFmtId="44" fontId="0" fillId="3" borderId="6" xfId="0" applyNumberFormat="1" applyFill="1" applyBorder="1" applyAlignment="1">
      <alignment horizontal="center" vertical="center" wrapText="1"/>
    </xf>
    <xf numFmtId="0" fontId="0" fillId="3" borderId="6" xfId="0" applyNumberFormat="1" applyFill="1" applyBorder="1" applyAlignment="1">
      <alignment horizontal="center" vertical="center" wrapText="1"/>
    </xf>
    <xf numFmtId="0" fontId="1" fillId="0" borderId="0" xfId="0" applyNumberFormat="1" applyFont="1" applyBorder="1" applyAlignment="1">
      <alignment horizontal="left"/>
    </xf>
    <xf numFmtId="1" fontId="3" fillId="0" borderId="0" xfId="0" applyNumberFormat="1"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12</xdr:row>
      <xdr:rowOff>0</xdr:rowOff>
    </xdr:from>
    <xdr:to>
      <xdr:col>1</xdr:col>
      <xdr:colOff>1228725</xdr:colOff>
      <xdr:row>11</xdr:row>
      <xdr:rowOff>0</xdr:rowOff>
    </xdr:to>
    <xdr:pic>
      <xdr:nvPicPr>
        <xdr:cNvPr id="5122" name="Рисунок 4" descr="Сорт картофеля Гала"/>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225" y="8410575"/>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10</xdr:row>
      <xdr:rowOff>76200</xdr:rowOff>
    </xdr:from>
    <xdr:to>
      <xdr:col>1</xdr:col>
      <xdr:colOff>1304925</xdr:colOff>
      <xdr:row>10</xdr:row>
      <xdr:rowOff>1581150</xdr:rowOff>
    </xdr:to>
    <xdr:pic>
      <xdr:nvPicPr>
        <xdr:cNvPr id="5123" name="Рисунок 9" descr="Джелли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9275" y="6848475"/>
          <a:ext cx="126682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12</xdr:row>
      <xdr:rowOff>0</xdr:rowOff>
    </xdr:from>
    <xdr:to>
      <xdr:col>1</xdr:col>
      <xdr:colOff>1219200</xdr:colOff>
      <xdr:row>11</xdr:row>
      <xdr:rowOff>0</xdr:rowOff>
    </xdr:to>
    <xdr:pic>
      <xdr:nvPicPr>
        <xdr:cNvPr id="5124" name="Picture 128" descr="foto-sorta-kartofelya-vineta-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8410575"/>
          <a:ext cx="1190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14</xdr:row>
      <xdr:rowOff>247650</xdr:rowOff>
    </xdr:from>
    <xdr:to>
      <xdr:col>1</xdr:col>
      <xdr:colOff>1219200</xdr:colOff>
      <xdr:row>14</xdr:row>
      <xdr:rowOff>247650</xdr:rowOff>
    </xdr:to>
    <xdr:pic>
      <xdr:nvPicPr>
        <xdr:cNvPr id="5125" name="Picture 141" descr="Сорт картовеля Винета"/>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19275" y="11706225"/>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13</xdr:row>
      <xdr:rowOff>352425</xdr:rowOff>
    </xdr:from>
    <xdr:to>
      <xdr:col>1</xdr:col>
      <xdr:colOff>1219200</xdr:colOff>
      <xdr:row>13</xdr:row>
      <xdr:rowOff>352425</xdr:rowOff>
    </xdr:to>
    <xdr:pic>
      <xdr:nvPicPr>
        <xdr:cNvPr id="5126" name="Picture 154" descr="импала картофель"/>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9750" y="10506075"/>
          <a:ext cx="1190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12</xdr:row>
      <xdr:rowOff>171450</xdr:rowOff>
    </xdr:from>
    <xdr:to>
      <xdr:col>1</xdr:col>
      <xdr:colOff>1285875</xdr:colOff>
      <xdr:row>12</xdr:row>
      <xdr:rowOff>1600200</xdr:rowOff>
    </xdr:to>
    <xdr:pic>
      <xdr:nvPicPr>
        <xdr:cNvPr id="5127" name="Picture 155" descr="Картофель"/>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38325" y="8582025"/>
          <a:ext cx="1228725"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22</xdr:row>
      <xdr:rowOff>200025</xdr:rowOff>
    </xdr:from>
    <xdr:to>
      <xdr:col>1</xdr:col>
      <xdr:colOff>1200150</xdr:colOff>
      <xdr:row>22</xdr:row>
      <xdr:rowOff>200025</xdr:rowOff>
    </xdr:to>
    <xdr:pic>
      <xdr:nvPicPr>
        <xdr:cNvPr id="5128" name="Picture 171" descr="Сорт картофеля &quot;удача&quot;"/>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275" y="22069425"/>
          <a:ext cx="1162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219075</xdr:rowOff>
    </xdr:from>
    <xdr:to>
      <xdr:col>1</xdr:col>
      <xdr:colOff>1209675</xdr:colOff>
      <xdr:row>15</xdr:row>
      <xdr:rowOff>219075</xdr:rowOff>
    </xdr:to>
    <xdr:pic>
      <xdr:nvPicPr>
        <xdr:cNvPr id="5129" name="Picture 202" descr="Элитный семенной картофель. Сорт Красавчик."/>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00225" y="13277850"/>
          <a:ext cx="1190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19</xdr:row>
      <xdr:rowOff>371475</xdr:rowOff>
    </xdr:from>
    <xdr:to>
      <xdr:col>1</xdr:col>
      <xdr:colOff>1238250</xdr:colOff>
      <xdr:row>19</xdr:row>
      <xdr:rowOff>371475</xdr:rowOff>
    </xdr:to>
    <xdr:pic>
      <xdr:nvPicPr>
        <xdr:cNvPr id="5130" name="Picture 253" descr="http://www.ua.all.biz/img/ua/catalog/1812482.jpe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90700" y="20297775"/>
          <a:ext cx="1228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18</xdr:row>
      <xdr:rowOff>0</xdr:rowOff>
    </xdr:from>
    <xdr:to>
      <xdr:col>1</xdr:col>
      <xdr:colOff>1209675</xdr:colOff>
      <xdr:row>18</xdr:row>
      <xdr:rowOff>0</xdr:rowOff>
    </xdr:to>
    <xdr:pic>
      <xdr:nvPicPr>
        <xdr:cNvPr id="5131" name="Picture 287" descr="http://www.by.all.biz/img/by/catalog/102679.jpeg"/>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19275" y="17545050"/>
          <a:ext cx="1171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18</xdr:row>
      <xdr:rowOff>0</xdr:rowOff>
    </xdr:from>
    <xdr:to>
      <xdr:col>1</xdr:col>
      <xdr:colOff>1238250</xdr:colOff>
      <xdr:row>18</xdr:row>
      <xdr:rowOff>0</xdr:rowOff>
    </xdr:to>
    <xdr:pic>
      <xdr:nvPicPr>
        <xdr:cNvPr id="5132" name="Picture 303" descr="http://www.kartofel.org/cultivars/images/sorta_photo/sorta044n.jpg"/>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800225" y="17545050"/>
          <a:ext cx="1219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8</xdr:row>
      <xdr:rowOff>247650</xdr:rowOff>
    </xdr:from>
    <xdr:to>
      <xdr:col>1</xdr:col>
      <xdr:colOff>1304925</xdr:colOff>
      <xdr:row>8</xdr:row>
      <xdr:rowOff>1695450</xdr:rowOff>
    </xdr:to>
    <xdr:pic>
      <xdr:nvPicPr>
        <xdr:cNvPr id="5133" name="Рисунок 4" descr="Сорт картофеля Гала"/>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790700" y="5191125"/>
          <a:ext cx="12954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13</xdr:row>
      <xdr:rowOff>76200</xdr:rowOff>
    </xdr:from>
    <xdr:to>
      <xdr:col>1</xdr:col>
      <xdr:colOff>1285875</xdr:colOff>
      <xdr:row>13</xdr:row>
      <xdr:rowOff>1247775</xdr:rowOff>
    </xdr:to>
    <xdr:pic>
      <xdr:nvPicPr>
        <xdr:cNvPr id="5134" name="Picture 154" descr="импала картофель"/>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10229850"/>
          <a:ext cx="126682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14</xdr:row>
      <xdr:rowOff>66675</xdr:rowOff>
    </xdr:from>
    <xdr:to>
      <xdr:col>1</xdr:col>
      <xdr:colOff>1314450</xdr:colOff>
      <xdr:row>14</xdr:row>
      <xdr:rowOff>1457325</xdr:rowOff>
    </xdr:to>
    <xdr:pic>
      <xdr:nvPicPr>
        <xdr:cNvPr id="5135" name="Picture 141" descr="Сорт картовеля Винета"/>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828800" y="11525250"/>
          <a:ext cx="12668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15</xdr:row>
      <xdr:rowOff>38100</xdr:rowOff>
    </xdr:from>
    <xdr:to>
      <xdr:col>2</xdr:col>
      <xdr:colOff>19050</xdr:colOff>
      <xdr:row>15</xdr:row>
      <xdr:rowOff>1314450</xdr:rowOff>
    </xdr:to>
    <xdr:pic>
      <xdr:nvPicPr>
        <xdr:cNvPr id="5136" name="Picture 202" descr="Элитный семенной картофель. Сорт Красавчик."/>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09750" y="13096875"/>
          <a:ext cx="13049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22</xdr:row>
      <xdr:rowOff>38100</xdr:rowOff>
    </xdr:from>
    <xdr:to>
      <xdr:col>1</xdr:col>
      <xdr:colOff>1257300</xdr:colOff>
      <xdr:row>22</xdr:row>
      <xdr:rowOff>1466850</xdr:rowOff>
    </xdr:to>
    <xdr:pic>
      <xdr:nvPicPr>
        <xdr:cNvPr id="5137" name="Picture 171" descr="Сорт картофеля &quot;удача&quot;"/>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275" y="21907500"/>
          <a:ext cx="121920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16</xdr:row>
      <xdr:rowOff>57150</xdr:rowOff>
    </xdr:from>
    <xdr:to>
      <xdr:col>1</xdr:col>
      <xdr:colOff>1295400</xdr:colOff>
      <xdr:row>16</xdr:row>
      <xdr:rowOff>1314450</xdr:rowOff>
    </xdr:to>
    <xdr:pic>
      <xdr:nvPicPr>
        <xdr:cNvPr id="5138" name="Picture 287" descr="http://www.by.all.biz/img/by/catalog/102679.jpeg"/>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838325" y="14487525"/>
          <a:ext cx="1238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xdr:row>
      <xdr:rowOff>133350</xdr:rowOff>
    </xdr:from>
    <xdr:to>
      <xdr:col>1</xdr:col>
      <xdr:colOff>1257300</xdr:colOff>
      <xdr:row>6</xdr:row>
      <xdr:rowOff>1685925</xdr:rowOff>
    </xdr:to>
    <xdr:pic>
      <xdr:nvPicPr>
        <xdr:cNvPr id="5139" name="Рисунок 2"/>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800225" y="1590675"/>
          <a:ext cx="1238250"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18</xdr:row>
      <xdr:rowOff>57150</xdr:rowOff>
    </xdr:from>
    <xdr:to>
      <xdr:col>1</xdr:col>
      <xdr:colOff>1304925</xdr:colOff>
      <xdr:row>18</xdr:row>
      <xdr:rowOff>1495425</xdr:rowOff>
    </xdr:to>
    <xdr:pic>
      <xdr:nvPicPr>
        <xdr:cNvPr id="5140" name="Picture 1024" descr="http://sibsad-nsk.ru/d/35870/d/kartofel%CA%B9_red_skarlet.jpg"/>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800225" y="17602200"/>
          <a:ext cx="12858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7</xdr:row>
      <xdr:rowOff>209550</xdr:rowOff>
    </xdr:from>
    <xdr:to>
      <xdr:col>1</xdr:col>
      <xdr:colOff>1219200</xdr:colOff>
      <xdr:row>7</xdr:row>
      <xdr:rowOff>1295400</xdr:rowOff>
    </xdr:to>
    <xdr:pic>
      <xdr:nvPicPr>
        <xdr:cNvPr id="5141" name="Picture 128" descr="foto-sorta-kartofelya-vineta-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0" y="3771900"/>
          <a:ext cx="11906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17</xdr:row>
      <xdr:rowOff>104775</xdr:rowOff>
    </xdr:from>
    <xdr:to>
      <xdr:col>1</xdr:col>
      <xdr:colOff>1314450</xdr:colOff>
      <xdr:row>17</xdr:row>
      <xdr:rowOff>1571625</xdr:rowOff>
    </xdr:to>
    <xdr:pic>
      <xdr:nvPicPr>
        <xdr:cNvPr id="5142" name="Picture 1024" descr="http://34.img.avito.st/140x105/1037042234.jpg"/>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800225" y="15935325"/>
          <a:ext cx="1295400"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19</xdr:row>
      <xdr:rowOff>247650</xdr:rowOff>
    </xdr:from>
    <xdr:to>
      <xdr:col>2</xdr:col>
      <xdr:colOff>9525</xdr:colOff>
      <xdr:row>19</xdr:row>
      <xdr:rowOff>1771650</xdr:rowOff>
    </xdr:to>
    <xdr:pic>
      <xdr:nvPicPr>
        <xdr:cNvPr id="5143" name="Picture 1025" descr="http://kazan.fruitinfo.ru/data/tradeboard/48555/tradeboardUxZEIY_img.jpg"/>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800225" y="20173950"/>
          <a:ext cx="130492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view="pageBreakPreview" zoomScale="75" zoomScaleNormal="100" zoomScaleSheetLayoutView="75" workbookViewId="0">
      <selection activeCell="C31" sqref="C31"/>
    </sheetView>
  </sheetViews>
  <sheetFormatPr defaultRowHeight="12.75" x14ac:dyDescent="0.2"/>
  <cols>
    <col min="1" max="1" width="26.7109375" style="9" customWidth="1"/>
    <col min="2" max="2" width="19.7109375" style="3" customWidth="1"/>
    <col min="3" max="3" width="98.85546875" style="3" customWidth="1"/>
    <col min="4" max="4" width="10.7109375" style="2" customWidth="1"/>
    <col min="5" max="5" width="6.42578125" style="1" bestFit="1" customWidth="1"/>
    <col min="6" max="6" width="8.28515625" customWidth="1"/>
  </cols>
  <sheetData>
    <row r="1" spans="1:6" ht="20.25" x14ac:dyDescent="0.3">
      <c r="A1" s="33" t="s">
        <v>7</v>
      </c>
      <c r="B1" s="33"/>
      <c r="C1" s="33"/>
      <c r="D1" s="33"/>
      <c r="E1" s="33"/>
      <c r="F1" s="33"/>
    </row>
    <row r="3" spans="1:6" x14ac:dyDescent="0.2">
      <c r="A3" s="32" t="s">
        <v>24</v>
      </c>
      <c r="B3" s="32"/>
      <c r="C3" s="32"/>
      <c r="D3" s="32"/>
      <c r="E3" s="32"/>
      <c r="F3" s="32"/>
    </row>
    <row r="4" spans="1:6" x14ac:dyDescent="0.2">
      <c r="A4" s="4" t="s">
        <v>25</v>
      </c>
      <c r="B4" s="23"/>
      <c r="C4" s="23"/>
      <c r="D4" s="23"/>
      <c r="E4" s="23"/>
      <c r="F4" s="23"/>
    </row>
    <row r="5" spans="1:6" ht="13.5" thickBot="1" x14ac:dyDescent="0.25">
      <c r="A5" s="23"/>
      <c r="B5" s="23"/>
      <c r="C5" s="23"/>
      <c r="D5" s="23"/>
      <c r="E5" s="23"/>
      <c r="F5" s="23"/>
    </row>
    <row r="6" spans="1:6" ht="43.15" customHeight="1" thickBot="1" x14ac:dyDescent="0.25">
      <c r="A6" s="5" t="s">
        <v>0</v>
      </c>
      <c r="B6" s="5" t="s">
        <v>3</v>
      </c>
      <c r="C6" s="5" t="s">
        <v>6</v>
      </c>
      <c r="D6" s="6" t="s">
        <v>5</v>
      </c>
      <c r="E6" s="7" t="s">
        <v>1</v>
      </c>
      <c r="F6" s="8" t="s">
        <v>2</v>
      </c>
    </row>
    <row r="7" spans="1:6" ht="166.15" customHeight="1" x14ac:dyDescent="0.2">
      <c r="A7" s="19" t="s">
        <v>30</v>
      </c>
      <c r="B7" s="20"/>
      <c r="C7" s="24" t="s">
        <v>31</v>
      </c>
      <c r="D7" s="21">
        <v>65</v>
      </c>
      <c r="E7" s="22"/>
      <c r="F7" s="21">
        <f>D7*E7</f>
        <v>0</v>
      </c>
    </row>
    <row r="8" spans="1:6" ht="109.15" customHeight="1" x14ac:dyDescent="0.2">
      <c r="A8" s="19" t="s">
        <v>40</v>
      </c>
      <c r="B8" s="20"/>
      <c r="C8" s="24" t="s">
        <v>41</v>
      </c>
      <c r="D8" s="21">
        <v>65</v>
      </c>
      <c r="E8" s="22"/>
      <c r="F8" s="21">
        <f>D8*E8</f>
        <v>0</v>
      </c>
    </row>
    <row r="9" spans="1:6" ht="144" customHeight="1" x14ac:dyDescent="0.2">
      <c r="A9" s="19" t="s">
        <v>16</v>
      </c>
      <c r="B9" s="20"/>
      <c r="C9" s="24" t="s">
        <v>9</v>
      </c>
      <c r="D9" s="21">
        <v>70</v>
      </c>
      <c r="E9" s="22"/>
      <c r="F9" s="21">
        <f t="shared" ref="F9:F23" si="0">D9*E9</f>
        <v>0</v>
      </c>
    </row>
    <row r="10" spans="1:6" ht="114.6" hidden="1" customHeight="1" x14ac:dyDescent="0.2">
      <c r="A10" s="28" t="s">
        <v>34</v>
      </c>
      <c r="B10"/>
      <c r="C10" s="29" t="s">
        <v>35</v>
      </c>
      <c r="D10" s="30">
        <v>65</v>
      </c>
      <c r="E10" s="31"/>
      <c r="F10" s="30">
        <f t="shared" si="0"/>
        <v>0</v>
      </c>
    </row>
    <row r="11" spans="1:6" ht="129" customHeight="1" x14ac:dyDescent="0.2">
      <c r="A11" s="19" t="s">
        <v>38</v>
      </c>
      <c r="B11" s="20"/>
      <c r="C11" s="24" t="s">
        <v>10</v>
      </c>
      <c r="D11" s="21">
        <v>70</v>
      </c>
      <c r="E11" s="22"/>
      <c r="F11" s="21">
        <f t="shared" si="0"/>
        <v>0</v>
      </c>
    </row>
    <row r="12" spans="1:6" ht="138.6" hidden="1" customHeight="1" x14ac:dyDescent="0.2">
      <c r="A12" s="15" t="s">
        <v>17</v>
      </c>
      <c r="B12" s="16"/>
      <c r="C12" s="25" t="s">
        <v>8</v>
      </c>
      <c r="D12" s="17">
        <v>70</v>
      </c>
      <c r="E12" s="18"/>
      <c r="F12" s="21">
        <f t="shared" si="0"/>
        <v>0</v>
      </c>
    </row>
    <row r="13" spans="1:6" ht="137.44999999999999" customHeight="1" x14ac:dyDescent="0.2">
      <c r="A13" s="19" t="s">
        <v>18</v>
      </c>
      <c r="B13" s="20"/>
      <c r="C13" s="26" t="s">
        <v>26</v>
      </c>
      <c r="D13" s="21">
        <v>70</v>
      </c>
      <c r="E13" s="22"/>
      <c r="F13" s="21">
        <f t="shared" si="0"/>
        <v>0</v>
      </c>
    </row>
    <row r="14" spans="1:6" ht="103.15" customHeight="1" x14ac:dyDescent="0.2">
      <c r="A14" s="19" t="s">
        <v>19</v>
      </c>
      <c r="B14" s="20"/>
      <c r="C14" s="24" t="s">
        <v>11</v>
      </c>
      <c r="D14" s="21">
        <v>70</v>
      </c>
      <c r="E14" s="22"/>
      <c r="F14" s="21">
        <f t="shared" si="0"/>
        <v>0</v>
      </c>
    </row>
    <row r="15" spans="1:6" ht="126" customHeight="1" x14ac:dyDescent="0.2">
      <c r="A15" s="19" t="s">
        <v>20</v>
      </c>
      <c r="B15" s="20"/>
      <c r="C15" s="24" t="s">
        <v>12</v>
      </c>
      <c r="D15" s="21">
        <v>70</v>
      </c>
      <c r="E15" s="22"/>
      <c r="F15" s="21">
        <f t="shared" si="0"/>
        <v>0</v>
      </c>
    </row>
    <row r="16" spans="1:6" ht="108" customHeight="1" x14ac:dyDescent="0.2">
      <c r="A16" s="19" t="s">
        <v>21</v>
      </c>
      <c r="B16" s="20"/>
      <c r="C16" s="24" t="s">
        <v>13</v>
      </c>
      <c r="D16" s="21">
        <v>70</v>
      </c>
      <c r="E16" s="22"/>
      <c r="F16" s="21">
        <f t="shared" si="0"/>
        <v>0</v>
      </c>
    </row>
    <row r="17" spans="1:6" ht="110.45" customHeight="1" x14ac:dyDescent="0.2">
      <c r="A17" s="19" t="s">
        <v>28</v>
      </c>
      <c r="B17" s="20"/>
      <c r="C17" s="24" t="s">
        <v>29</v>
      </c>
      <c r="D17" s="21">
        <v>65</v>
      </c>
      <c r="E17" s="22"/>
      <c r="F17" s="21">
        <f t="shared" si="0"/>
        <v>0</v>
      </c>
    </row>
    <row r="18" spans="1:6" ht="135" x14ac:dyDescent="0.2">
      <c r="A18" s="19" t="s">
        <v>36</v>
      </c>
      <c r="B18"/>
      <c r="C18" s="24" t="s">
        <v>37</v>
      </c>
      <c r="D18" s="21">
        <v>65</v>
      </c>
      <c r="E18" s="22"/>
      <c r="F18" s="21">
        <f t="shared" si="0"/>
        <v>0</v>
      </c>
    </row>
    <row r="19" spans="1:6" ht="187.9" customHeight="1" x14ac:dyDescent="0.2">
      <c r="A19" s="19" t="s">
        <v>22</v>
      </c>
      <c r="B19"/>
      <c r="C19" s="24" t="s">
        <v>39</v>
      </c>
      <c r="D19" s="21">
        <v>65</v>
      </c>
      <c r="E19" s="22"/>
      <c r="F19" s="21">
        <f t="shared" si="0"/>
        <v>0</v>
      </c>
    </row>
    <row r="20" spans="1:6" ht="153" customHeight="1" x14ac:dyDescent="0.2">
      <c r="A20" s="19" t="s">
        <v>23</v>
      </c>
      <c r="B20" s="20"/>
      <c r="C20" s="24" t="s">
        <v>27</v>
      </c>
      <c r="D20" s="21">
        <v>70</v>
      </c>
      <c r="E20" s="22"/>
      <c r="F20" s="21">
        <f t="shared" si="0"/>
        <v>0</v>
      </c>
    </row>
    <row r="21" spans="1:6" ht="135" hidden="1" x14ac:dyDescent="0.2">
      <c r="A21" s="19" t="s">
        <v>32</v>
      </c>
      <c r="B21" s="20"/>
      <c r="C21" s="24" t="s">
        <v>33</v>
      </c>
      <c r="D21" s="21">
        <v>65</v>
      </c>
      <c r="E21" s="22"/>
      <c r="F21" s="21">
        <f t="shared" si="0"/>
        <v>0</v>
      </c>
    </row>
    <row r="22" spans="1:6" ht="102" hidden="1" customHeight="1" x14ac:dyDescent="0.2">
      <c r="A22" s="19" t="s">
        <v>42</v>
      </c>
      <c r="B22" s="20"/>
      <c r="C22" s="24" t="s">
        <v>43</v>
      </c>
      <c r="D22" s="21">
        <v>65</v>
      </c>
      <c r="E22" s="22"/>
      <c r="F22" s="21">
        <f t="shared" si="0"/>
        <v>0</v>
      </c>
    </row>
    <row r="23" spans="1:6" ht="127.9" customHeight="1" x14ac:dyDescent="0.2">
      <c r="A23" s="19" t="s">
        <v>14</v>
      </c>
      <c r="B23" s="20"/>
      <c r="C23" s="24" t="s">
        <v>15</v>
      </c>
      <c r="D23" s="21">
        <v>70</v>
      </c>
      <c r="E23" s="22"/>
      <c r="F23" s="21">
        <f t="shared" si="0"/>
        <v>0</v>
      </c>
    </row>
    <row r="24" spans="1:6" x14ac:dyDescent="0.2">
      <c r="A24" s="27" t="s">
        <v>4</v>
      </c>
      <c r="B24" s="11"/>
      <c r="C24" s="10"/>
      <c r="D24" s="12"/>
      <c r="E24" s="13"/>
      <c r="F24" s="14">
        <f>SUM(F7:F23)</f>
        <v>0</v>
      </c>
    </row>
  </sheetData>
  <mergeCells count="2">
    <mergeCell ref="A3:F3"/>
    <mergeCell ref="A1:F1"/>
  </mergeCells>
  <phoneticPr fontId="2" type="noConversion"/>
  <pageMargins left="0.75" right="0.75" top="1" bottom="1" header="0.5" footer="0.5"/>
  <pageSetup paperSize="9" scale="77"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Луковичные</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Татьяна Тодорова</cp:lastModifiedBy>
  <cp:lastPrinted>2016-03-17T04:28:53Z</cp:lastPrinted>
  <dcterms:created xsi:type="dcterms:W3CDTF">2012-12-18T09:13:01Z</dcterms:created>
  <dcterms:modified xsi:type="dcterms:W3CDTF">2016-06-02T04:36:51Z</dcterms:modified>
</cp:coreProperties>
</file>